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 activeTab="1"/>
  </bookViews>
  <sheets>
    <sheet name="1-2" sheetId="1" r:id="rId1"/>
    <sheet name="3-4" sheetId="2" r:id="rId2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I108" i="2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I100" i="2" s="1"/>
  <c r="H89" i="2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I62" i="2" s="1"/>
  <c r="H51" i="2"/>
  <c r="H62" i="2" s="1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I13" i="2"/>
  <c r="I24" i="2" s="1"/>
  <c r="H13" i="2"/>
  <c r="G13" i="2"/>
  <c r="G24" i="2" s="1"/>
  <c r="G196" i="2" s="1"/>
  <c r="F13" i="2"/>
  <c r="F24" i="2" s="1"/>
  <c r="J195" i="2" l="1"/>
  <c r="J176" i="2"/>
  <c r="J157" i="2"/>
  <c r="J138" i="2"/>
  <c r="I119" i="2"/>
  <c r="I196" i="2" s="1"/>
  <c r="J119" i="2"/>
  <c r="H100" i="2"/>
  <c r="J100" i="2"/>
  <c r="J81" i="2"/>
  <c r="F62" i="2"/>
  <c r="F196" i="2" s="1"/>
  <c r="J62" i="2"/>
  <c r="J43" i="2"/>
  <c r="H24" i="2"/>
  <c r="H196" i="2" s="1"/>
  <c r="J24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H81" i="1" s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J196" i="2" l="1"/>
  <c r="J195" i="1"/>
  <c r="J176" i="1"/>
  <c r="J157" i="1"/>
  <c r="F138" i="1"/>
  <c r="J138" i="1"/>
  <c r="J119" i="1"/>
  <c r="F100" i="1"/>
  <c r="J100" i="1"/>
  <c r="F81" i="1"/>
  <c r="J81" i="1"/>
  <c r="H196" i="1"/>
  <c r="J62" i="1"/>
  <c r="I62" i="1"/>
  <c r="G43" i="1"/>
  <c r="G196" i="1" s="1"/>
  <c r="F43" i="1"/>
  <c r="I43" i="1"/>
  <c r="J43" i="1"/>
  <c r="J24" i="1"/>
  <c r="F24" i="1"/>
  <c r="F196" i="1" l="1"/>
  <c r="J196" i="1"/>
  <c r="I196" i="1"/>
</calcChain>
</file>

<file path=xl/sharedStrings.xml><?xml version="1.0" encoding="utf-8"?>
<sst xmlns="http://schemas.openxmlformats.org/spreadsheetml/2006/main" count="511" uniqueCount="93">
  <si>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</si>
  <si>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</si>
  <si>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</si>
  <si>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</si>
  <si>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</si>
  <si>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</si>
  <si>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</si>
  <si>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</si>
  <si>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</si>
  <si>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</si>
  <si>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</si>
  <si>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</si>
  <si>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</si>
  <si>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</si>
  <si>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</si>
  <si>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</si>
  <si>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</si>
  <si>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</si>
  <si>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</si>
  <si>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</si>
  <si>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</si>
  <si>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</si>
  <si>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</si>
  <si>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</si>
  <si>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</si>
  <si>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</si>
  <si>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</si>
  <si>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</si>
  <si>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</si>
  <si>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</si>
  <si>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</si>
  <si>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</si>
  <si>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</si>
  <si>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</si>
  <si>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</si>
  <si>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</si>
  <si>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</si>
  <si>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</si>
  <si>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</si>
  <si>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МБОУ"Заринская СОШ им. М.А.Аверина"</t>
  </si>
  <si>
    <t>директор</t>
  </si>
  <si>
    <t>Перфильев А.Н.</t>
  </si>
  <si>
    <t>щи с мясом и сметаной</t>
  </si>
  <si>
    <t>плов с мясом</t>
  </si>
  <si>
    <t>компот из сухофруктов</t>
  </si>
  <si>
    <t>хлеб пшеничный</t>
  </si>
  <si>
    <t>хлеб ржаной</t>
  </si>
  <si>
    <t>суп рыбный с крупой(рыбные консервы)</t>
  </si>
  <si>
    <t>фрукты в ассортименте</t>
  </si>
  <si>
    <t>кукуруза консервированная</t>
  </si>
  <si>
    <t>чахохбили</t>
  </si>
  <si>
    <t>картофельное пюре с маслом</t>
  </si>
  <si>
    <t>компот из кураги</t>
  </si>
  <si>
    <t>огурцы порционные</t>
  </si>
  <si>
    <t>свекольник с мясом и сметаной</t>
  </si>
  <si>
    <t>филе птицы в кисло-сладком соусе</t>
  </si>
  <si>
    <t>макароны отварные с маслом</t>
  </si>
  <si>
    <t>чай с сахаром</t>
  </si>
  <si>
    <t>суп овощной с гренками</t>
  </si>
  <si>
    <t>гуляш</t>
  </si>
  <si>
    <t>каша гречневая рассыпчатая с маслом</t>
  </si>
  <si>
    <t>сок фруктовый</t>
  </si>
  <si>
    <t>маринад из моркови</t>
  </si>
  <si>
    <t>суп картофельный с мясом</t>
  </si>
  <si>
    <t>рыба тушенная с овощами</t>
  </si>
  <si>
    <t>рис отварной с маслом</t>
  </si>
  <si>
    <t>суп куринный с вермишелью</t>
  </si>
  <si>
    <t>горошек консервированный</t>
  </si>
  <si>
    <t>печень по-строгановски</t>
  </si>
  <si>
    <t>кисель витаминизированный плодово-ягодный</t>
  </si>
  <si>
    <t>помидоры порционные</t>
  </si>
  <si>
    <t>уха с рыбой</t>
  </si>
  <si>
    <t>курица запеченная с соусом и зеленью</t>
  </si>
  <si>
    <t>суп гороховый с мясом</t>
  </si>
  <si>
    <t>жаркое с мясом</t>
  </si>
  <si>
    <t>борщ с мясом и сметаной</t>
  </si>
  <si>
    <t>рыба запеченнаяпод сырно-овощной шапкой</t>
  </si>
  <si>
    <t>рагу овощное</t>
  </si>
  <si>
    <t>суп картофельный с фасолью</t>
  </si>
  <si>
    <t>филе птицы тушенное в томатном соусе</t>
  </si>
  <si>
    <t>курица запеченная с сыром</t>
  </si>
  <si>
    <t>рыба под соусом сливочным и зеленью</t>
  </si>
  <si>
    <t>суп картофельный с макаронными изделиями</t>
  </si>
  <si>
    <t>отвар шиповника</t>
  </si>
  <si>
    <t>филе птицы запеченное с помидорами</t>
  </si>
  <si>
    <t>филе птицы тушенное с овощами</t>
  </si>
  <si>
    <t>каша перловая с маслом</t>
  </si>
  <si>
    <t>суп томатный с курицей фасолью и овощами</t>
  </si>
  <si>
    <t>бигос мясом</t>
  </si>
  <si>
    <t>суп из овощей с гренками</t>
  </si>
  <si>
    <t>мясо тушенное</t>
  </si>
  <si>
    <t>суп куринный с рисом помидорами и перцем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</si>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</sst>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250</v>
      </c>
      <c r="G16" s="43">
        <v>26.9</v>
      </c>
      <c r="H16" s="43">
        <v>33.159999999999997</v>
      </c>
      <c r="I16" s="43">
        <v>40.369999999999997</v>
      </c>
      <c r="J16" s="43">
        <v>567.08000000000004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2.13</v>
      </c>
      <c r="H19" s="43">
        <v>0.21</v>
      </c>
      <c r="I19" s="43">
        <v>13.26</v>
      </c>
      <c r="J19" s="43">
        <v>72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37.32</v>
      </c>
      <c r="H23" s="19">
        <f t="shared" si="2"/>
        <v>40.49</v>
      </c>
      <c r="I23" s="19">
        <f t="shared" si="2"/>
        <v>98.34</v>
      </c>
      <c r="J23" s="19">
        <f t="shared" si="2"/>
        <v>918.40000000000009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850</v>
      </c>
      <c r="G24" s="32">
        <f t="shared" ref="G24:J24" si="4">G13+G23</f>
        <v>37.32</v>
      </c>
      <c r="H24" s="32">
        <f t="shared" si="4"/>
        <v>40.49</v>
      </c>
      <c r="I24" s="32">
        <f t="shared" si="4"/>
        <v>98.34</v>
      </c>
      <c r="J24" s="32">
        <f t="shared" si="4"/>
        <v>918.40000000000009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1.32</v>
      </c>
      <c r="H33" s="43">
        <v>0.24</v>
      </c>
      <c r="I33" s="43">
        <v>8.82</v>
      </c>
      <c r="J33" s="43">
        <v>40.799999999999997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20.25</v>
      </c>
      <c r="H35" s="43">
        <v>15.57</v>
      </c>
      <c r="I35" s="43">
        <v>2.34</v>
      </c>
      <c r="J35" s="43">
        <v>230.13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3.3</v>
      </c>
      <c r="H36" s="43">
        <v>3.9</v>
      </c>
      <c r="I36" s="43">
        <v>25.69</v>
      </c>
      <c r="J36" s="43">
        <v>151.35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0.26</v>
      </c>
      <c r="H37" s="43">
        <v>0</v>
      </c>
      <c r="I37" s="43">
        <v>15.46</v>
      </c>
      <c r="J37" s="43">
        <v>62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2.13</v>
      </c>
      <c r="H38" s="43">
        <v>0.21</v>
      </c>
      <c r="I38" s="43">
        <v>13.26</v>
      </c>
      <c r="J38" s="43">
        <v>72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33.580000000000005</v>
      </c>
      <c r="H42" s="19">
        <f t="shared" ref="H42" si="11">SUM(H33:H41)</f>
        <v>28.759999999999998</v>
      </c>
      <c r="I42" s="19">
        <f t="shared" ref="I42" si="12">SUM(I33:I41)</f>
        <v>86.210000000000008</v>
      </c>
      <c r="J42" s="19">
        <f t="shared" ref="J42:L42" si="13">SUM(J33:J41)</f>
        <v>743.68000000000006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33.580000000000005</v>
      </c>
      <c r="H43" s="32">
        <f t="shared" ref="H43" si="15">H32+H42</f>
        <v>28.759999999999998</v>
      </c>
      <c r="I43" s="32">
        <f t="shared" ref="I43" si="16">I32+I42</f>
        <v>86.210000000000008</v>
      </c>
      <c r="J43" s="32">
        <f t="shared" ref="J43:L43" si="17">J32+J42</f>
        <v>743.68000000000006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0.48</v>
      </c>
      <c r="H52" s="43">
        <v>0.06</v>
      </c>
      <c r="I52" s="43">
        <v>1.56</v>
      </c>
      <c r="J52" s="43">
        <v>8.4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5.88</v>
      </c>
      <c r="H53" s="43">
        <v>8.82</v>
      </c>
      <c r="I53" s="43">
        <v>9.6</v>
      </c>
      <c r="J53" s="43">
        <v>142.19999999999999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6.45</v>
      </c>
      <c r="H55" s="43">
        <v>4.05</v>
      </c>
      <c r="I55" s="43">
        <v>40.200000000000003</v>
      </c>
      <c r="J55" s="43">
        <v>223.65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0.2</v>
      </c>
      <c r="H56" s="43">
        <v>0</v>
      </c>
      <c r="I56" s="43">
        <v>11</v>
      </c>
      <c r="J56" s="43">
        <v>44.8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2.13</v>
      </c>
      <c r="H57" s="43">
        <v>0.21</v>
      </c>
      <c r="I57" s="43">
        <v>13.26</v>
      </c>
      <c r="J57" s="43">
        <v>72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30.399999999999995</v>
      </c>
      <c r="H61" s="19">
        <f t="shared" ref="H61" si="23">SUM(H52:H60)</f>
        <v>29.560000000000002</v>
      </c>
      <c r="I61" s="19">
        <f t="shared" ref="I61" si="24">SUM(I52:I60)</f>
        <v>88.87</v>
      </c>
      <c r="J61" s="19">
        <f t="shared" ref="J61:L61" si="25">SUM(J52:J60)</f>
        <v>754.86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30.399999999999995</v>
      </c>
      <c r="H62" s="32">
        <f t="shared" ref="H62" si="27">H51+H61</f>
        <v>29.560000000000002</v>
      </c>
      <c r="I62" s="32">
        <f t="shared" ref="I62" si="28">I51+I61</f>
        <v>88.87</v>
      </c>
      <c r="J62" s="32">
        <f t="shared" ref="J62:L62" si="29">J51+J61</f>
        <v>754.86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150</v>
      </c>
      <c r="G71" s="43">
        <v>0.6</v>
      </c>
      <c r="H71" s="43">
        <v>0</v>
      </c>
      <c r="I71" s="43">
        <v>16.95</v>
      </c>
      <c r="J71" s="43">
        <v>69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2.15</v>
      </c>
      <c r="H72" s="43">
        <v>2.2799999999999998</v>
      </c>
      <c r="I72" s="43">
        <v>13.12</v>
      </c>
      <c r="J72" s="43">
        <v>81.67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18.13</v>
      </c>
      <c r="H73" s="43">
        <v>17.05</v>
      </c>
      <c r="I73" s="43">
        <v>3.69</v>
      </c>
      <c r="J73" s="43">
        <v>240.96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7.2</v>
      </c>
      <c r="H74" s="43">
        <v>5.0999999999999996</v>
      </c>
      <c r="I74" s="43">
        <v>33.9</v>
      </c>
      <c r="J74" s="43">
        <v>210.3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0.8</v>
      </c>
      <c r="H75" s="43">
        <v>0.2</v>
      </c>
      <c r="I75" s="43">
        <v>23.2</v>
      </c>
      <c r="J75" s="43">
        <v>94.4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1.4</v>
      </c>
      <c r="H76" s="43">
        <v>0.14000000000000001</v>
      </c>
      <c r="I76" s="43">
        <v>8.8000000000000007</v>
      </c>
      <c r="J76" s="43">
        <v>48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31.419999999999998</v>
      </c>
      <c r="H80" s="19">
        <f t="shared" ref="H80" si="35">SUM(H71:H79)</f>
        <v>24.99</v>
      </c>
      <c r="I80" s="19">
        <f t="shared" ref="I80" si="36">SUM(I71:I79)</f>
        <v>107.1</v>
      </c>
      <c r="J80" s="19">
        <f t="shared" ref="J80:L80" si="37">SUM(J71:J79)</f>
        <v>780.59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830</v>
      </c>
      <c r="G81" s="32">
        <f t="shared" ref="G81" si="38">G70+G80</f>
        <v>31.419999999999998</v>
      </c>
      <c r="H81" s="32">
        <f t="shared" ref="H81" si="39">H70+H80</f>
        <v>24.99</v>
      </c>
      <c r="I81" s="32">
        <f t="shared" ref="I81" si="40">I70+I80</f>
        <v>107.1</v>
      </c>
      <c r="J81" s="32">
        <f t="shared" ref="J81:L81" si="41">J70+J80</f>
        <v>780.59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1.2</v>
      </c>
      <c r="H90" s="43">
        <v>4.26</v>
      </c>
      <c r="I90" s="43">
        <v>6.18</v>
      </c>
      <c r="J90" s="43">
        <v>67.92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6</v>
      </c>
      <c r="H91" s="43">
        <v>5.4</v>
      </c>
      <c r="I91" s="43">
        <v>10.8</v>
      </c>
      <c r="J91" s="43">
        <v>115.6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12.42</v>
      </c>
      <c r="H92" s="43">
        <v>2.88</v>
      </c>
      <c r="I92" s="43">
        <v>4.59</v>
      </c>
      <c r="J92" s="43">
        <v>93.51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3.3</v>
      </c>
      <c r="H93" s="43">
        <v>4.95</v>
      </c>
      <c r="I93" s="43">
        <v>32.25</v>
      </c>
      <c r="J93" s="43">
        <v>186.45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</v>
      </c>
      <c r="H94" s="43">
        <v>0</v>
      </c>
      <c r="I94" s="43">
        <v>19.2</v>
      </c>
      <c r="J94" s="43">
        <v>76.8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3.19</v>
      </c>
      <c r="H95" s="43">
        <v>0.31</v>
      </c>
      <c r="I95" s="43">
        <v>19.89</v>
      </c>
      <c r="J95" s="43">
        <v>108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28.750000000000004</v>
      </c>
      <c r="H99" s="19">
        <f t="shared" ref="H99" si="47">SUM(H90:H98)</f>
        <v>18.279999999999998</v>
      </c>
      <c r="I99" s="19">
        <f t="shared" ref="I99" si="48">SUM(I90:I98)</f>
        <v>108.99</v>
      </c>
      <c r="J99" s="19">
        <f t="shared" ref="J99:L99" si="49">SUM(J90:J98)</f>
        <v>727.48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785</v>
      </c>
      <c r="G100" s="32">
        <f t="shared" ref="G100" si="50">G89+G99</f>
        <v>28.750000000000004</v>
      </c>
      <c r="H100" s="32">
        <f t="shared" ref="H100" si="51">H89+H99</f>
        <v>18.279999999999998</v>
      </c>
      <c r="I100" s="32">
        <f t="shared" ref="I100" si="52">I89+I99</f>
        <v>108.99</v>
      </c>
      <c r="J100" s="32">
        <f t="shared" ref="J100:L100" si="53">J89+J99</f>
        <v>727.48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48</v>
      </c>
      <c r="F109" s="40">
        <v>100</v>
      </c>
      <c r="G109" s="40">
        <v>0.6</v>
      </c>
      <c r="H109" s="40">
        <v>0.6</v>
      </c>
      <c r="I109" s="40">
        <v>15.4</v>
      </c>
      <c r="J109" s="40">
        <v>72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4.8</v>
      </c>
      <c r="H110" s="43">
        <v>7.6</v>
      </c>
      <c r="I110" s="43">
        <v>9</v>
      </c>
      <c r="J110" s="43">
        <v>123.6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3.3</v>
      </c>
      <c r="H112" s="43">
        <v>4.95</v>
      </c>
      <c r="I112" s="43">
        <v>32.25</v>
      </c>
      <c r="J112" s="43">
        <v>186.45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19.2</v>
      </c>
      <c r="J113" s="43">
        <v>76.8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2.13</v>
      </c>
      <c r="H114" s="43">
        <v>0.21</v>
      </c>
      <c r="I114" s="43">
        <v>13.26</v>
      </c>
      <c r="J114" s="43">
        <v>72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30.279999999999998</v>
      </c>
      <c r="H118" s="19">
        <f t="shared" si="56"/>
        <v>30.65</v>
      </c>
      <c r="I118" s="19">
        <f t="shared" si="56"/>
        <v>100.84</v>
      </c>
      <c r="J118" s="19">
        <f t="shared" si="56"/>
        <v>811.41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30.279999999999998</v>
      </c>
      <c r="H119" s="32">
        <f t="shared" ref="H119" si="59">H108+H118</f>
        <v>30.65</v>
      </c>
      <c r="I119" s="32">
        <f t="shared" ref="I119" si="60">I108+I118</f>
        <v>100.84</v>
      </c>
      <c r="J119" s="32">
        <f t="shared" ref="J119:L119" si="61">J108+J118</f>
        <v>811.41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1.86</v>
      </c>
      <c r="H128" s="43">
        <v>0.12</v>
      </c>
      <c r="I128" s="43">
        <v>4.26</v>
      </c>
      <c r="J128" s="43">
        <v>24.6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6</v>
      </c>
      <c r="H129" s="43">
        <v>6.28</v>
      </c>
      <c r="I129" s="43">
        <v>7.12</v>
      </c>
      <c r="J129" s="43">
        <v>109.74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13.7</v>
      </c>
      <c r="H130" s="43">
        <v>7.7</v>
      </c>
      <c r="I130" s="43">
        <v>3.3</v>
      </c>
      <c r="J130" s="43">
        <v>138.15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6.45</v>
      </c>
      <c r="H131" s="43">
        <v>4.05</v>
      </c>
      <c r="I131" s="43">
        <v>40.200000000000003</v>
      </c>
      <c r="J131" s="43">
        <v>223.65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</v>
      </c>
      <c r="H132" s="43">
        <v>0</v>
      </c>
      <c r="I132" s="43">
        <v>20</v>
      </c>
      <c r="J132" s="43">
        <v>80.599999999999994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3.19</v>
      </c>
      <c r="H133" s="43">
        <v>0.31</v>
      </c>
      <c r="I133" s="43">
        <v>19.89</v>
      </c>
      <c r="J133" s="43">
        <v>108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16.079999999999998</v>
      </c>
      <c r="J134" s="43">
        <v>79.2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33.839999999999996</v>
      </c>
      <c r="H137" s="19">
        <f t="shared" si="64"/>
        <v>18.940000000000001</v>
      </c>
      <c r="I137" s="19">
        <f t="shared" si="64"/>
        <v>110.85</v>
      </c>
      <c r="J137" s="19">
        <f t="shared" si="64"/>
        <v>763.94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785</v>
      </c>
      <c r="G138" s="32">
        <f t="shared" ref="G138" si="66">G127+G137</f>
        <v>33.839999999999996</v>
      </c>
      <c r="H138" s="32">
        <f t="shared" ref="H138" si="67">H127+H137</f>
        <v>18.940000000000001</v>
      </c>
      <c r="I138" s="32">
        <f t="shared" ref="I138" si="68">I127+I137</f>
        <v>110.85</v>
      </c>
      <c r="J138" s="32">
        <f t="shared" ref="J138:L138" si="69">J127+J137</f>
        <v>763.94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7.2</v>
      </c>
      <c r="H148" s="43">
        <v>6.4</v>
      </c>
      <c r="I148" s="43">
        <v>8</v>
      </c>
      <c r="J148" s="43">
        <v>117.6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24.03</v>
      </c>
      <c r="H149" s="43">
        <v>19.829999999999998</v>
      </c>
      <c r="I149" s="43">
        <v>1.61</v>
      </c>
      <c r="J149" s="43">
        <v>279.17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7.2</v>
      </c>
      <c r="H150" s="43">
        <v>5.0999999999999996</v>
      </c>
      <c r="I150" s="43">
        <v>33.9</v>
      </c>
      <c r="J150" s="43">
        <v>210.3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0.8</v>
      </c>
      <c r="H151" s="43">
        <v>0.2</v>
      </c>
      <c r="I151" s="43">
        <v>23.2</v>
      </c>
      <c r="J151" s="43">
        <v>94.4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1.4</v>
      </c>
      <c r="H152" s="43">
        <v>0.14000000000000001</v>
      </c>
      <c r="I152" s="43">
        <v>8.8000000000000007</v>
      </c>
      <c r="J152" s="43">
        <v>48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42.43</v>
      </c>
      <c r="H156" s="19">
        <f t="shared" si="72"/>
        <v>32.01</v>
      </c>
      <c r="I156" s="19">
        <f t="shared" si="72"/>
        <v>85.22999999999999</v>
      </c>
      <c r="J156" s="19">
        <f t="shared" si="72"/>
        <v>800.13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4">G146+G156</f>
        <v>42.43</v>
      </c>
      <c r="H157" s="32">
        <f t="shared" ref="H157" si="75">H146+H156</f>
        <v>32.01</v>
      </c>
      <c r="I157" s="32">
        <f t="shared" ref="I157" si="76">I146+I156</f>
        <v>85.22999999999999</v>
      </c>
      <c r="J157" s="32">
        <f t="shared" ref="J157:L157" si="77">J146+J156</f>
        <v>800.13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0.48</v>
      </c>
      <c r="H166" s="43">
        <v>0.06</v>
      </c>
      <c r="I166" s="43">
        <v>1.56</v>
      </c>
      <c r="J166" s="43">
        <v>8.4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9</v>
      </c>
      <c r="H167" s="43">
        <v>5.6</v>
      </c>
      <c r="I167" s="43">
        <v>13.8</v>
      </c>
      <c r="J167" s="43">
        <v>141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240</v>
      </c>
      <c r="G168" s="43">
        <v>20.88</v>
      </c>
      <c r="H168" s="43">
        <v>8.8800000000000008</v>
      </c>
      <c r="I168" s="43">
        <v>24.48</v>
      </c>
      <c r="J168" s="43">
        <v>428.64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0.4</v>
      </c>
      <c r="H170" s="43">
        <v>0</v>
      </c>
      <c r="I170" s="43">
        <v>27</v>
      </c>
      <c r="J170" s="43">
        <v>110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2.13</v>
      </c>
      <c r="H171" s="43">
        <v>0.21</v>
      </c>
      <c r="I171" s="43">
        <v>13.26</v>
      </c>
      <c r="J171" s="43">
        <v>72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34.21</v>
      </c>
      <c r="H175" s="19">
        <f t="shared" si="80"/>
        <v>14.99</v>
      </c>
      <c r="I175" s="19">
        <f t="shared" si="80"/>
        <v>88.140000000000015</v>
      </c>
      <c r="J175" s="19">
        <f t="shared" si="80"/>
        <v>799.64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34.21</v>
      </c>
      <c r="H176" s="32">
        <f t="shared" ref="H176" si="83">H165+H175</f>
        <v>14.99</v>
      </c>
      <c r="I176" s="32">
        <f t="shared" ref="I176" si="84">I165+I175</f>
        <v>88.140000000000015</v>
      </c>
      <c r="J176" s="32">
        <f t="shared" ref="J176:L176" si="85">J165+J175</f>
        <v>799.64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48</v>
      </c>
      <c r="F185" s="43">
        <v>150</v>
      </c>
      <c r="G185" s="43">
        <v>0.6</v>
      </c>
      <c r="H185" s="43">
        <v>0</v>
      </c>
      <c r="I185" s="43">
        <v>16.95</v>
      </c>
      <c r="J185" s="43">
        <v>69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90</v>
      </c>
      <c r="G187" s="43">
        <v>19.71</v>
      </c>
      <c r="H187" s="43">
        <v>15.78</v>
      </c>
      <c r="I187" s="43">
        <v>6.21</v>
      </c>
      <c r="J187" s="43">
        <v>245.34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</v>
      </c>
      <c r="I189" s="43">
        <v>11</v>
      </c>
      <c r="J189" s="43">
        <v>44.8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25</v>
      </c>
      <c r="G191" s="43">
        <v>1.42</v>
      </c>
      <c r="H191" s="43">
        <v>0.27</v>
      </c>
      <c r="I191" s="43">
        <v>9.3000000000000007</v>
      </c>
      <c r="J191" s="43">
        <v>45.32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33.26</v>
      </c>
      <c r="H194" s="19">
        <f t="shared" si="88"/>
        <v>32.04</v>
      </c>
      <c r="I194" s="19">
        <f t="shared" si="88"/>
        <v>86.19</v>
      </c>
      <c r="J194" s="19">
        <f t="shared" si="88"/>
        <v>779.35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33.26</v>
      </c>
      <c r="H195" s="32">
        <f t="shared" ref="H195" si="91">H184+H194</f>
        <v>32.04</v>
      </c>
      <c r="I195" s="32">
        <f t="shared" ref="I195" si="92">I184+I194</f>
        <v>86.19</v>
      </c>
      <c r="J195" s="32">
        <f t="shared" ref="J195:L195" si="93">J184+J194</f>
        <v>779.35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33.548999999999992</v>
      </c>
      <c r="H196" s="34">
        <f t="shared" si="94"/>
        <v>27.070999999999998</v>
      </c>
      <c r="I196" s="34">
        <f t="shared" si="94"/>
        <v>96.075999999999993</v>
      </c>
      <c r="J196" s="34">
        <f t="shared" si="94"/>
        <v>787.94800000000009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1.86</v>
      </c>
      <c r="H14" s="43">
        <v>0.12</v>
      </c>
      <c r="I14" s="43">
        <v>4.26</v>
      </c>
      <c r="J14" s="43">
        <v>24.6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6.66</v>
      </c>
      <c r="H15" s="43">
        <v>5.51</v>
      </c>
      <c r="I15" s="43">
        <v>8.75</v>
      </c>
      <c r="J15" s="43">
        <v>111.57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79</v>
      </c>
      <c r="F16" s="43">
        <v>90</v>
      </c>
      <c r="G16" s="43">
        <v>14.85</v>
      </c>
      <c r="H16" s="43">
        <v>13.32</v>
      </c>
      <c r="I16" s="43">
        <v>5.94</v>
      </c>
      <c r="J16" s="43">
        <v>202.68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7.2</v>
      </c>
      <c r="H17" s="43">
        <v>5.0999999999999996</v>
      </c>
      <c r="I17" s="43">
        <v>33.9</v>
      </c>
      <c r="J17" s="43">
        <v>210.3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1.4</v>
      </c>
      <c r="H19" s="43">
        <v>0.14000000000000001</v>
      </c>
      <c r="I19" s="43">
        <v>8.8000000000000007</v>
      </c>
      <c r="J19" s="43">
        <v>48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33.659999999999997</v>
      </c>
      <c r="H23" s="19">
        <f t="shared" si="2"/>
        <v>24.429999999999996</v>
      </c>
      <c r="I23" s="19">
        <f t="shared" si="2"/>
        <v>84.539999999999992</v>
      </c>
      <c r="J23" s="19">
        <f t="shared" si="2"/>
        <v>696.23000000000013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740</v>
      </c>
      <c r="G24" s="32">
        <f t="shared" ref="G24:J24" si="4">G13+G23</f>
        <v>33.659999999999997</v>
      </c>
      <c r="H24" s="32">
        <f t="shared" si="4"/>
        <v>24.429999999999996</v>
      </c>
      <c r="I24" s="32">
        <f t="shared" si="4"/>
        <v>84.539999999999992</v>
      </c>
      <c r="J24" s="32">
        <f t="shared" si="4"/>
        <v>696.23000000000013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150</v>
      </c>
      <c r="G33" s="43">
        <v>0.6</v>
      </c>
      <c r="H33" s="43">
        <v>0</v>
      </c>
      <c r="I33" s="43">
        <v>16.95</v>
      </c>
      <c r="J33" s="43">
        <v>69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200</v>
      </c>
      <c r="G34" s="43">
        <v>5.74</v>
      </c>
      <c r="H34" s="43">
        <v>8.7799999999999994</v>
      </c>
      <c r="I34" s="43">
        <v>8.74</v>
      </c>
      <c r="J34" s="43">
        <v>138.04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95</v>
      </c>
      <c r="G35" s="43">
        <v>23.46</v>
      </c>
      <c r="H35" s="43">
        <v>16.34</v>
      </c>
      <c r="I35" s="43">
        <v>0.56999999999999995</v>
      </c>
      <c r="J35" s="43">
        <v>243.58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6.45</v>
      </c>
      <c r="H36" s="43">
        <v>4.05</v>
      </c>
      <c r="I36" s="43">
        <v>40.200000000000003</v>
      </c>
      <c r="J36" s="43">
        <v>223.65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0.26</v>
      </c>
      <c r="H37" s="43">
        <v>0</v>
      </c>
      <c r="I37" s="43">
        <v>15.46</v>
      </c>
      <c r="J37" s="43">
        <v>62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1.4</v>
      </c>
      <c r="H38" s="43">
        <v>0.14000000000000001</v>
      </c>
      <c r="I38" s="43">
        <v>8.8000000000000007</v>
      </c>
      <c r="J38" s="43">
        <v>48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:L42" si="7">SUM(G33:G41)</f>
        <v>39.229999999999997</v>
      </c>
      <c r="H42" s="19">
        <f t="shared" si="7"/>
        <v>29.549999999999997</v>
      </c>
      <c r="I42" s="19">
        <f t="shared" si="7"/>
        <v>98.760000000000019</v>
      </c>
      <c r="J42" s="19">
        <f t="shared" si="7"/>
        <v>823.87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835</v>
      </c>
      <c r="G43" s="32">
        <f t="shared" ref="G43:L43" si="8">G32+G42</f>
        <v>39.229999999999997</v>
      </c>
      <c r="H43" s="32">
        <f t="shared" si="8"/>
        <v>29.549999999999997</v>
      </c>
      <c r="I43" s="32">
        <f t="shared" si="8"/>
        <v>98.760000000000019</v>
      </c>
      <c r="J43" s="32">
        <f t="shared" si="8"/>
        <v>823.87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14.4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42</v>
      </c>
      <c r="F53" s="43">
        <v>200</v>
      </c>
      <c r="G53" s="43">
        <v>6</v>
      </c>
      <c r="H53" s="43">
        <v>6.28</v>
      </c>
      <c r="I53" s="43">
        <v>7.12</v>
      </c>
      <c r="J53" s="43">
        <v>109.74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90</v>
      </c>
      <c r="G54" s="43">
        <v>16.989999999999998</v>
      </c>
      <c r="H54" s="43">
        <v>6.36</v>
      </c>
      <c r="I54" s="43">
        <v>3.06</v>
      </c>
      <c r="J54" s="43">
        <v>136.12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3.3</v>
      </c>
      <c r="H55" s="43">
        <v>3.9</v>
      </c>
      <c r="I55" s="43">
        <v>25.6</v>
      </c>
      <c r="J55" s="43">
        <v>151.35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0.8</v>
      </c>
      <c r="H56" s="43">
        <v>0.2</v>
      </c>
      <c r="I56" s="43">
        <v>23.2</v>
      </c>
      <c r="J56" s="43">
        <v>94.4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45</v>
      </c>
      <c r="G58" s="43">
        <v>2.97</v>
      </c>
      <c r="H58" s="43">
        <v>0.54</v>
      </c>
      <c r="I58" s="43">
        <v>18.09</v>
      </c>
      <c r="J58" s="43">
        <v>89.1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:L61" si="10">SUM(G52:G60)</f>
        <v>34.520000000000003</v>
      </c>
      <c r="H61" s="19">
        <f t="shared" si="10"/>
        <v>17.799999999999997</v>
      </c>
      <c r="I61" s="19">
        <f t="shared" si="10"/>
        <v>103.95000000000002</v>
      </c>
      <c r="J61" s="19">
        <f t="shared" si="10"/>
        <v>712.61</v>
      </c>
      <c r="K61" s="25"/>
      <c r="L61" s="19">
        <f t="shared" si="10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795</v>
      </c>
      <c r="G62" s="32">
        <f t="shared" ref="G62:L62" si="11">G51+G61</f>
        <v>34.520000000000003</v>
      </c>
      <c r="H62" s="32">
        <f t="shared" si="11"/>
        <v>17.799999999999997</v>
      </c>
      <c r="I62" s="32">
        <f t="shared" si="11"/>
        <v>103.95000000000002</v>
      </c>
      <c r="J62" s="32">
        <f t="shared" si="11"/>
        <v>712.61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150</v>
      </c>
      <c r="G71" s="43">
        <v>0.6</v>
      </c>
      <c r="H71" s="43">
        <v>0</v>
      </c>
      <c r="I71" s="43">
        <v>16.95</v>
      </c>
      <c r="J71" s="43">
        <v>69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5.51</v>
      </c>
      <c r="H72" s="43">
        <v>4.83</v>
      </c>
      <c r="I72" s="43">
        <v>14.47</v>
      </c>
      <c r="J72" s="43">
        <v>123.38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18.13</v>
      </c>
      <c r="H73" s="43">
        <v>17.05</v>
      </c>
      <c r="I73" s="43">
        <v>3.69</v>
      </c>
      <c r="J73" s="43">
        <v>240.96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3.3</v>
      </c>
      <c r="H74" s="43">
        <v>4.95</v>
      </c>
      <c r="I74" s="43">
        <v>32.25</v>
      </c>
      <c r="J74" s="43">
        <v>186.45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0.8</v>
      </c>
      <c r="H75" s="43">
        <v>0</v>
      </c>
      <c r="I75" s="43">
        <v>24.6</v>
      </c>
      <c r="J75" s="43">
        <v>101.2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2.13</v>
      </c>
      <c r="H76" s="43">
        <v>0.21</v>
      </c>
      <c r="I76" s="43">
        <v>13.26</v>
      </c>
      <c r="J76" s="43">
        <v>72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:L80" si="13">SUM(G71:G79)</f>
        <v>31.61</v>
      </c>
      <c r="H80" s="19">
        <f t="shared" si="13"/>
        <v>27.26</v>
      </c>
      <c r="I80" s="19">
        <f t="shared" si="13"/>
        <v>112.66000000000001</v>
      </c>
      <c r="J80" s="19">
        <f t="shared" si="13"/>
        <v>829.25</v>
      </c>
      <c r="K80" s="25"/>
      <c r="L80" s="19">
        <f t="shared" si="1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840</v>
      </c>
      <c r="G81" s="32">
        <f t="shared" ref="G81:L81" si="14">G70+G80</f>
        <v>31.61</v>
      </c>
      <c r="H81" s="32">
        <f t="shared" si="14"/>
        <v>27.26</v>
      </c>
      <c r="I81" s="32">
        <f t="shared" si="14"/>
        <v>112.66000000000001</v>
      </c>
      <c r="J81" s="32">
        <f t="shared" si="14"/>
        <v>829.25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1.2</v>
      </c>
      <c r="H90" s="43">
        <v>4.26</v>
      </c>
      <c r="I90" s="43">
        <v>6.18</v>
      </c>
      <c r="J90" s="43">
        <v>67.92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9</v>
      </c>
      <c r="H91" s="43">
        <v>5.6</v>
      </c>
      <c r="I91" s="43">
        <v>13.8</v>
      </c>
      <c r="J91" s="43">
        <v>141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20.25</v>
      </c>
      <c r="H92" s="43">
        <v>11.2</v>
      </c>
      <c r="I92" s="43">
        <v>1.3</v>
      </c>
      <c r="J92" s="43">
        <v>189.9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3.3</v>
      </c>
      <c r="H93" s="43">
        <v>3.9</v>
      </c>
      <c r="I93" s="43">
        <v>25.6</v>
      </c>
      <c r="J93" s="43">
        <v>151.35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0.2</v>
      </c>
      <c r="H94" s="43">
        <v>0</v>
      </c>
      <c r="I94" s="43">
        <v>11</v>
      </c>
      <c r="J94" s="43">
        <v>44.8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3.19</v>
      </c>
      <c r="H95" s="43">
        <v>0.31</v>
      </c>
      <c r="I95" s="43">
        <v>19.89</v>
      </c>
      <c r="J95" s="43">
        <v>108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1.71</v>
      </c>
      <c r="H96" s="43">
        <v>0.33</v>
      </c>
      <c r="I96" s="43">
        <v>11.16</v>
      </c>
      <c r="J96" s="43">
        <v>54.39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:L99" si="16">SUM(G90:G98)</f>
        <v>38.85</v>
      </c>
      <c r="H99" s="19">
        <f t="shared" si="16"/>
        <v>25.599999999999994</v>
      </c>
      <c r="I99" s="19">
        <f t="shared" si="16"/>
        <v>88.93</v>
      </c>
      <c r="J99" s="19">
        <f t="shared" si="16"/>
        <v>757.36</v>
      </c>
      <c r="K99" s="25"/>
      <c r="L99" s="19">
        <f t="shared" si="1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775</v>
      </c>
      <c r="G100" s="32">
        <f t="shared" ref="G100:L100" si="17">G89+G99</f>
        <v>38.85</v>
      </c>
      <c r="H100" s="32">
        <f t="shared" si="17"/>
        <v>25.599999999999994</v>
      </c>
      <c r="I100" s="32">
        <f t="shared" si="17"/>
        <v>88.93</v>
      </c>
      <c r="J100" s="32">
        <f t="shared" si="17"/>
        <v>757.36</v>
      </c>
      <c r="K100" s="32"/>
      <c r="L100" s="32">
        <f t="shared" si="1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48</v>
      </c>
      <c r="F109" s="40">
        <v>150</v>
      </c>
      <c r="G109" s="40">
        <v>0.6</v>
      </c>
      <c r="H109" s="40">
        <v>0</v>
      </c>
      <c r="I109" s="40">
        <v>16.95</v>
      </c>
      <c r="J109" s="40">
        <v>69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5.78</v>
      </c>
      <c r="H110" s="43">
        <v>5.5</v>
      </c>
      <c r="I110" s="43">
        <v>10.8</v>
      </c>
      <c r="J110" s="43">
        <v>115.7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15.76</v>
      </c>
      <c r="G111" s="43">
        <v>13.35</v>
      </c>
      <c r="H111" s="43">
        <v>1.61</v>
      </c>
      <c r="I111" s="43">
        <v>190.46</v>
      </c>
      <c r="J111" s="43">
        <v>240.96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86</v>
      </c>
      <c r="F112" s="43">
        <v>150</v>
      </c>
      <c r="G112" s="43">
        <v>3.6</v>
      </c>
      <c r="H112" s="43">
        <v>4.95</v>
      </c>
      <c r="I112" s="43">
        <v>24.6</v>
      </c>
      <c r="J112" s="43">
        <v>156.6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19.2</v>
      </c>
      <c r="J113" s="43">
        <v>76.8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2.13</v>
      </c>
      <c r="H114" s="43">
        <v>0.21</v>
      </c>
      <c r="I114" s="43">
        <v>13.26</v>
      </c>
      <c r="J114" s="43">
        <v>72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25</v>
      </c>
      <c r="G115" s="43">
        <v>1.42</v>
      </c>
      <c r="H115" s="43">
        <v>0.27</v>
      </c>
      <c r="I115" s="43">
        <v>9.3000000000000007</v>
      </c>
      <c r="J115" s="43">
        <v>45.32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770.76</v>
      </c>
      <c r="G118" s="19">
        <f t="shared" ref="G118:J118" si="20">SUM(G109:G117)</f>
        <v>26.880000000000003</v>
      </c>
      <c r="H118" s="19">
        <f t="shared" si="20"/>
        <v>12.540000000000001</v>
      </c>
      <c r="I118" s="19">
        <f t="shared" si="20"/>
        <v>284.57</v>
      </c>
      <c r="J118" s="19">
        <f t="shared" si="20"/>
        <v>776.38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770.76</v>
      </c>
      <c r="G119" s="32">
        <f t="shared" ref="G119:L119" si="22">G108+G118</f>
        <v>26.880000000000003</v>
      </c>
      <c r="H119" s="32">
        <f t="shared" si="22"/>
        <v>12.540000000000001</v>
      </c>
      <c r="I119" s="32">
        <f t="shared" si="22"/>
        <v>284.57</v>
      </c>
      <c r="J119" s="32">
        <f t="shared" si="22"/>
        <v>776.38</v>
      </c>
      <c r="K119" s="32"/>
      <c r="L119" s="32">
        <f t="shared" si="22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0.48</v>
      </c>
      <c r="H128" s="43">
        <v>0.06</v>
      </c>
      <c r="I128" s="43">
        <v>1.56</v>
      </c>
      <c r="J128" s="43">
        <v>8.4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5.67</v>
      </c>
      <c r="H129" s="43">
        <v>6.42</v>
      </c>
      <c r="I129" s="43">
        <v>8.4600000000000009</v>
      </c>
      <c r="J129" s="43">
        <v>118.37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240</v>
      </c>
      <c r="G130" s="43">
        <v>25.25</v>
      </c>
      <c r="H130" s="43">
        <v>27.65</v>
      </c>
      <c r="I130" s="43">
        <v>13.69</v>
      </c>
      <c r="J130" s="43">
        <v>407.89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0.26</v>
      </c>
      <c r="H132" s="43">
        <v>0</v>
      </c>
      <c r="I132" s="43">
        <v>15.46</v>
      </c>
      <c r="J132" s="43">
        <v>62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3.19</v>
      </c>
      <c r="H133" s="43">
        <v>0.31</v>
      </c>
      <c r="I133" s="43">
        <v>19.89</v>
      </c>
      <c r="J133" s="43">
        <v>108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16.079999999999998</v>
      </c>
      <c r="J134" s="43">
        <v>79.2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25">SUM(G128:G136)</f>
        <v>37.49</v>
      </c>
      <c r="H137" s="19">
        <f t="shared" si="25"/>
        <v>34.919999999999995</v>
      </c>
      <c r="I137" s="19">
        <f t="shared" si="25"/>
        <v>75.14</v>
      </c>
      <c r="J137" s="19">
        <f t="shared" si="25"/>
        <v>783.86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785</v>
      </c>
      <c r="G138" s="32">
        <f t="shared" ref="G138:L138" si="27">G127+G137</f>
        <v>37.49</v>
      </c>
      <c r="H138" s="32">
        <f t="shared" si="27"/>
        <v>34.919999999999995</v>
      </c>
      <c r="I138" s="32">
        <f t="shared" si="27"/>
        <v>75.14</v>
      </c>
      <c r="J138" s="32">
        <f t="shared" si="27"/>
        <v>783.86</v>
      </c>
      <c r="K138" s="32"/>
      <c r="L138" s="32">
        <f t="shared" si="2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0.6</v>
      </c>
      <c r="H147" s="43">
        <v>0.6</v>
      </c>
      <c r="I147" s="43">
        <v>15.4</v>
      </c>
      <c r="J147" s="43">
        <v>72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5.74</v>
      </c>
      <c r="H148" s="43">
        <v>8.7799999999999994</v>
      </c>
      <c r="I148" s="43">
        <v>8.74</v>
      </c>
      <c r="J148" s="43">
        <v>138.04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43">
        <v>20.25</v>
      </c>
      <c r="H149" s="43">
        <v>15.57</v>
      </c>
      <c r="I149" s="43">
        <v>2.34</v>
      </c>
      <c r="J149" s="43">
        <v>230.13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3.3</v>
      </c>
      <c r="H150" s="43">
        <v>3.9</v>
      </c>
      <c r="I150" s="43">
        <v>25.6</v>
      </c>
      <c r="J150" s="43">
        <v>151.35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0.8</v>
      </c>
      <c r="H151" s="43">
        <v>0.2</v>
      </c>
      <c r="I151" s="43">
        <v>23.2</v>
      </c>
      <c r="J151" s="43">
        <v>94.4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2.13</v>
      </c>
      <c r="H152" s="43">
        <v>0.21</v>
      </c>
      <c r="I152" s="43">
        <v>13.26</v>
      </c>
      <c r="J152" s="43">
        <v>72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30">SUM(G147:G155)</f>
        <v>33.96</v>
      </c>
      <c r="H156" s="19">
        <f t="shared" si="30"/>
        <v>29.479999999999997</v>
      </c>
      <c r="I156" s="19">
        <f t="shared" si="30"/>
        <v>95.98</v>
      </c>
      <c r="J156" s="19">
        <f t="shared" si="30"/>
        <v>794.18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:L157" si="32">G146+G156</f>
        <v>33.96</v>
      </c>
      <c r="H157" s="32">
        <f t="shared" si="32"/>
        <v>29.479999999999997</v>
      </c>
      <c r="I157" s="32">
        <f t="shared" si="32"/>
        <v>95.98</v>
      </c>
      <c r="J157" s="32">
        <f t="shared" si="32"/>
        <v>794.18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2.15</v>
      </c>
      <c r="H167" s="43">
        <v>2.2799999999999998</v>
      </c>
      <c r="I167" s="43">
        <v>13.12</v>
      </c>
      <c r="J167" s="43">
        <v>81.67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17.989999999999998</v>
      </c>
      <c r="H168" s="43">
        <v>16.59</v>
      </c>
      <c r="I168" s="43">
        <v>2.87</v>
      </c>
      <c r="J168" s="43">
        <v>232.87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6.45</v>
      </c>
      <c r="H169" s="43">
        <v>4.05</v>
      </c>
      <c r="I169" s="43">
        <v>40.200000000000003</v>
      </c>
      <c r="J169" s="43">
        <v>223.65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0.4</v>
      </c>
      <c r="H170" s="43">
        <v>0</v>
      </c>
      <c r="I170" s="43">
        <v>27</v>
      </c>
      <c r="J170" s="43">
        <v>110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1.4</v>
      </c>
      <c r="H171" s="43">
        <v>0.14000000000000001</v>
      </c>
      <c r="I171" s="43">
        <v>8.8000000000000007</v>
      </c>
      <c r="J171" s="43">
        <v>48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30.369999999999994</v>
      </c>
      <c r="H175" s="19">
        <f t="shared" si="35"/>
        <v>23.419999999999998</v>
      </c>
      <c r="I175" s="19">
        <f t="shared" si="35"/>
        <v>102.31</v>
      </c>
      <c r="J175" s="19">
        <f t="shared" si="35"/>
        <v>750.19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:L176" si="37">G165+G175</f>
        <v>30.369999999999994</v>
      </c>
      <c r="H176" s="32">
        <f t="shared" si="37"/>
        <v>23.419999999999998</v>
      </c>
      <c r="I176" s="32">
        <f t="shared" si="37"/>
        <v>102.31</v>
      </c>
      <c r="J176" s="32">
        <f t="shared" si="37"/>
        <v>750.19</v>
      </c>
      <c r="K176" s="32"/>
      <c r="L176" s="32">
        <f t="shared" si="3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0.48</v>
      </c>
      <c r="H185" s="43">
        <v>0.06</v>
      </c>
      <c r="I185" s="43">
        <v>1.56</v>
      </c>
      <c r="J185" s="43">
        <v>8.4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4.66</v>
      </c>
      <c r="H186" s="43">
        <v>7.31</v>
      </c>
      <c r="I186" s="43">
        <v>7.08</v>
      </c>
      <c r="J186" s="43">
        <v>112.51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18.489999999999998</v>
      </c>
      <c r="H187" s="43">
        <v>18.54</v>
      </c>
      <c r="I187" s="43">
        <v>3.59</v>
      </c>
      <c r="J187" s="43">
        <v>256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2.4</v>
      </c>
      <c r="H188" s="43">
        <v>6.9</v>
      </c>
      <c r="I188" s="43">
        <v>14.1</v>
      </c>
      <c r="J188" s="43">
        <v>128.85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0.2</v>
      </c>
      <c r="H189" s="43">
        <v>0</v>
      </c>
      <c r="I189" s="43">
        <v>11</v>
      </c>
      <c r="J189" s="43">
        <v>44.8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3.19</v>
      </c>
      <c r="H190" s="43">
        <v>0.31</v>
      </c>
      <c r="I190" s="43">
        <v>19.89</v>
      </c>
      <c r="J190" s="43">
        <v>108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2.64</v>
      </c>
      <c r="H191" s="43">
        <v>0.48</v>
      </c>
      <c r="I191" s="43">
        <v>16.079999999999998</v>
      </c>
      <c r="J191" s="43">
        <v>79.2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40">SUM(G185:G193)</f>
        <v>32.059999999999995</v>
      </c>
      <c r="H194" s="19">
        <f t="shared" si="40"/>
        <v>33.599999999999994</v>
      </c>
      <c r="I194" s="19">
        <f t="shared" si="40"/>
        <v>73.3</v>
      </c>
      <c r="J194" s="19">
        <f t="shared" si="40"/>
        <v>737.76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785</v>
      </c>
      <c r="G195" s="32">
        <f t="shared" ref="G195:L195" si="42">G184+G194</f>
        <v>32.059999999999995</v>
      </c>
      <c r="H195" s="32">
        <f t="shared" si="42"/>
        <v>33.599999999999994</v>
      </c>
      <c r="I195" s="32">
        <f t="shared" si="42"/>
        <v>73.3</v>
      </c>
      <c r="J195" s="32">
        <f t="shared" si="42"/>
        <v>737.76</v>
      </c>
      <c r="K195" s="32"/>
      <c r="L195" s="32">
        <f t="shared" si="42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785.57600000000002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33.863</v>
      </c>
      <c r="H196" s="34">
        <f t="shared" si="43"/>
        <v>25.859999999999992</v>
      </c>
      <c r="I196" s="34">
        <f t="shared" si="43"/>
        <v>112.01400000000001</v>
      </c>
      <c r="J196" s="34">
        <f t="shared" si="43"/>
        <v>766.1690000000001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</vt:lpstr>
      <vt:lpstr>3-4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2024-11-25T06:03:52Z</dcterms:modified>
</cp:coreProperties>
</file>